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szontagh.ferenc\Dokumentumok\"/>
    </mc:Choice>
  </mc:AlternateContent>
  <xr:revisionPtr revIDLastSave="0" documentId="13_ncr:1_{D9F11698-F14F-4C84-B8E3-4EC8F2F88355}" xr6:coauthVersionLast="47" xr6:coauthVersionMax="47" xr10:uidLastSave="{00000000-0000-0000-0000-000000000000}"/>
  <bookViews>
    <workbookView xWindow="28680" yWindow="-120" windowWidth="29040" windowHeight="15840" xr2:uid="{9DF7DCF7-E420-4A32-B274-D2A5033E582C}"/>
  </bookViews>
  <sheets>
    <sheet name="Munka1" sheetId="1" r:id="rId1"/>
  </sheets>
  <definedNames>
    <definedName name="_xlnm.Print_Area" localSheetId="0">Munka1!$A$10:$H$43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H40" i="1" s="1"/>
  <c r="G20" i="1"/>
  <c r="G40" i="1" l="1"/>
  <c r="G41" i="1" s="1"/>
  <c r="G42" i="1" s="1"/>
  <c r="G43" i="1" s="1"/>
</calcChain>
</file>

<file path=xl/sharedStrings.xml><?xml version="1.0" encoding="utf-8"?>
<sst xmlns="http://schemas.openxmlformats.org/spreadsheetml/2006/main" count="73" uniqueCount="56">
  <si>
    <r>
      <t xml:space="preserve">Név: </t>
    </r>
    <r>
      <rPr>
        <sz val="14"/>
        <color theme="1"/>
        <rFont val="Garamond"/>
        <family val="1"/>
        <charset val="238"/>
      </rPr>
      <t>SZSZM Szigetszentmiklós Városfejlesztő Nonprofit Kft.</t>
    </r>
  </si>
  <si>
    <r>
      <t xml:space="preserve">Cím: </t>
    </r>
    <r>
      <rPr>
        <sz val="14"/>
        <color theme="1"/>
        <rFont val="Garamond"/>
        <family val="1"/>
        <charset val="238"/>
      </rPr>
      <t>2310 Szigetszentmiklós Damjanich utca 19.</t>
    </r>
  </si>
  <si>
    <t>Tárgy: Szigetszentmiklósi Városi Sportcsarnok karbantartási munkái 2024.</t>
  </si>
  <si>
    <t xml:space="preserve"> </t>
  </si>
  <si>
    <t>Megnevezés</t>
  </si>
  <si>
    <t>Menny.</t>
  </si>
  <si>
    <t>Anyagdíj</t>
  </si>
  <si>
    <t>Munkadíj</t>
  </si>
  <si>
    <t>Anyagktg.</t>
  </si>
  <si>
    <t>Díjktg</t>
  </si>
  <si>
    <t>1.</t>
  </si>
  <si>
    <t>Függőleges falsíkú oldalfali burkolat bontása</t>
  </si>
  <si>
    <t>m2</t>
  </si>
  <si>
    <t>2.</t>
  </si>
  <si>
    <t>Meglévő lábazati burkolat bontása</t>
  </si>
  <si>
    <t>fm</t>
  </si>
  <si>
    <t>3.</t>
  </si>
  <si>
    <t xml:space="preserve">Új oldalfali hidegburkolat készítése flexibilis ragasztóba ágyazva, fugázással </t>
  </si>
  <si>
    <t>4.</t>
  </si>
  <si>
    <t xml:space="preserve">Lapburkolat javítása; Fal- és pillérburkolat javítása egy-egy lap kivésésével, pótlásával, 20x20 cm-es mozaiklap </t>
  </si>
  <si>
    <t>db</t>
  </si>
  <si>
    <t>5.</t>
  </si>
  <si>
    <t>Falburkolat javítása (glettelése) és 2x-i festése fehér színnel</t>
  </si>
  <si>
    <t>6.</t>
  </si>
  <si>
    <t>Fasori sétány revitalizációs visszavágása kosaras emelőkocsival, zöldhulladék kezelésével</t>
  </si>
  <si>
    <t>7.</t>
  </si>
  <si>
    <t>Kültéri betonfesték eltávolítása</t>
  </si>
  <si>
    <t>8.</t>
  </si>
  <si>
    <t>Betonfelület festése</t>
  </si>
  <si>
    <t>9.</t>
  </si>
  <si>
    <t>Függőleges falsíkú kültéri mészkőlap burkolat bontása (600x300x60)</t>
  </si>
  <si>
    <t>10.</t>
  </si>
  <si>
    <t>Függőleges falsíkú kültéri mészkőlap burkolat pótlása  (600x300x60)</t>
  </si>
  <si>
    <t>11.</t>
  </si>
  <si>
    <t>Attika fal bádog lemez visszaszedése</t>
  </si>
  <si>
    <t>12.</t>
  </si>
  <si>
    <t>Attika fal bádog lemez gyártása és beépítése (max. 1m kiterített szélességig)</t>
  </si>
  <si>
    <t>13.</t>
  </si>
  <si>
    <t>Ragasztott tetőfedések javítása, kulé kavics depónálása, új rétegrend  készítése</t>
  </si>
  <si>
    <t>14.</t>
  </si>
  <si>
    <t>Sávosan vagy pontonként hegesztett, olvasztott vagy ragasztott bitumenes lemez szigetelés bontása, kettő vagy több réteg lemez esetén, vízszintes felületről</t>
  </si>
  <si>
    <t>15.</t>
  </si>
  <si>
    <t>Ragasztott tetőfedések javítása, csatlakozások, áttörések, repedések tömítése MAPEI Polyseal bitumenes tömítőragasztó</t>
  </si>
  <si>
    <t>16.</t>
  </si>
  <si>
    <t>Megsüllyedt viacolor térburkolat bontása, takarítása, törmeléklerakóba történő elhelyezése</t>
  </si>
  <si>
    <t>17.</t>
  </si>
  <si>
    <t>Kavicságyazat pótlása 4cm vastagságig</t>
  </si>
  <si>
    <t>18.</t>
  </si>
  <si>
    <t>Viacolor térburkolat visszaépítése</t>
  </si>
  <si>
    <t>19.</t>
  </si>
  <si>
    <t>Sitt, szemét elszállítása lerakóhelyre</t>
  </si>
  <si>
    <t>m3</t>
  </si>
  <si>
    <t>Összes költség:</t>
  </si>
  <si>
    <t>Nettó:</t>
  </si>
  <si>
    <t>ÁFA 27%</t>
  </si>
  <si>
    <t>A munka ára (bruttó):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</si>
</sst>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4"/>
      <color theme="3" tint="-0.249977111117893"/>
      <name val="Garamond"/>
      <family val="1"/>
      <charset val="238"/>
    </font>
    <font>
      <sz val="10"/>
      <color theme="3" tint="-0.249977111117893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rgb="FF000000"/>
      <name val="Garamond"/>
      <family val="1"/>
      <charset val="238"/>
    </font>
    <font>
      <b/>
      <i/>
      <sz val="11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8" fillId="0" borderId="1" xfId="0" applyFont="1" applyBorder="1"/>
    <xf numFmtId="164" fontId="8" fillId="0" borderId="2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EAD6-F1A6-4530-8628-20A48E4D7C77}">
  <sheetPr>
    <pageSetUpPr fitToPage="1"/>
  </sheetPr>
  <dimension ref="A3:L51"/>
  <sheetViews>
    <sheetView tabSelected="1" workbookViewId="0">
      <selection activeCell="I8" sqref="I8"/>
    </sheetView>
  </sheetViews>
  <sheetFormatPr defaultRowHeight="15" x14ac:dyDescent="0.25"/>
  <cols>
    <col min="1" max="1" width="3.5703125" style="1" customWidth="1"/>
    <col min="2" max="2" width="37.7109375" style="1" bestFit="1" customWidth="1"/>
    <col min="3" max="3" width="8.42578125" style="1" customWidth="1"/>
    <col min="4" max="4" width="6.7109375" style="1" customWidth="1"/>
    <col min="5" max="5" width="10.85546875" style="1" bestFit="1" customWidth="1"/>
    <col min="6" max="6" width="16.28515625" style="1" customWidth="1"/>
    <col min="7" max="8" width="14" style="1" bestFit="1" customWidth="1"/>
    <col min="9" max="16384" width="9.140625" style="1"/>
  </cols>
  <sheetData>
    <row r="3" spans="2:12" ht="18.75" x14ac:dyDescent="0.25">
      <c r="F3" s="2"/>
      <c r="G3" s="2"/>
      <c r="H3" s="2"/>
    </row>
    <row r="4" spans="2:12" ht="18.75" x14ac:dyDescent="0.25">
      <c r="F4" s="2"/>
      <c r="G4" s="2"/>
      <c r="H4" s="2"/>
    </row>
    <row r="5" spans="2:12" ht="18.75" x14ac:dyDescent="0.25">
      <c r="F5" s="2"/>
      <c r="G5" s="2"/>
      <c r="H5" s="2"/>
    </row>
    <row r="6" spans="2:12" ht="18.75" x14ac:dyDescent="0.25">
      <c r="F6" s="2"/>
      <c r="G6" s="2"/>
      <c r="H6" s="2"/>
    </row>
    <row r="7" spans="2:12" ht="18.75" x14ac:dyDescent="0.25">
      <c r="F7" s="2"/>
      <c r="G7" s="2"/>
      <c r="H7" s="2"/>
    </row>
    <row r="8" spans="2:12" x14ac:dyDescent="0.25">
      <c r="H8" s="3"/>
    </row>
    <row r="10" spans="2:12" ht="18.75" x14ac:dyDescent="0.3">
      <c r="B10" s="4" t="s">
        <v>0</v>
      </c>
      <c r="C10" s="5"/>
      <c r="D10" s="5"/>
      <c r="E10" s="6"/>
      <c r="F10" s="6"/>
      <c r="G10" s="6"/>
      <c r="H10" s="6"/>
    </row>
    <row r="11" spans="2:12" ht="18.75" x14ac:dyDescent="0.3">
      <c r="B11" s="4" t="s">
        <v>1</v>
      </c>
      <c r="C11" s="5"/>
      <c r="D11" s="5"/>
      <c r="E11" s="6"/>
      <c r="F11" s="6"/>
      <c r="G11" s="6"/>
      <c r="H11" s="6"/>
    </row>
    <row r="12" spans="2:12" ht="18.75" x14ac:dyDescent="0.3">
      <c r="B12" s="4"/>
      <c r="C12" s="5"/>
      <c r="D12" s="5"/>
      <c r="E12" s="6"/>
      <c r="F12" s="6"/>
      <c r="G12" s="6"/>
      <c r="H12" s="6"/>
    </row>
    <row r="13" spans="2:12" ht="18.75" x14ac:dyDescent="0.3">
      <c r="B13" s="4"/>
      <c r="C13" s="5"/>
      <c r="D13" s="5"/>
      <c r="E13" s="6"/>
      <c r="F13" s="6"/>
      <c r="G13" s="6"/>
      <c r="H13" s="6"/>
    </row>
    <row r="14" spans="2:12" ht="18.75" x14ac:dyDescent="0.3">
      <c r="B14" s="4"/>
      <c r="C14" s="5"/>
      <c r="D14" s="5"/>
      <c r="E14" s="6"/>
      <c r="F14" s="6"/>
      <c r="G14" s="6"/>
      <c r="H14" s="6"/>
    </row>
    <row r="15" spans="2:12" ht="18.75" x14ac:dyDescent="0.3">
      <c r="B15" s="6"/>
      <c r="C15" s="5"/>
      <c r="D15" s="5"/>
      <c r="E15" s="6"/>
      <c r="F15" s="6"/>
      <c r="G15" s="6"/>
      <c r="H15" s="6"/>
    </row>
    <row r="16" spans="2:12" ht="56.25" customHeight="1" x14ac:dyDescent="0.25">
      <c r="B16" s="7" t="s">
        <v>2</v>
      </c>
      <c r="C16" s="7"/>
      <c r="D16" s="7"/>
      <c r="E16" s="7"/>
      <c r="F16" s="7"/>
      <c r="G16" s="7"/>
      <c r="H16" s="7"/>
      <c r="L16" s="1" t="s">
        <v>3</v>
      </c>
    </row>
    <row r="17" spans="1:8" x14ac:dyDescent="0.25">
      <c r="C17" s="8"/>
      <c r="D17" s="8"/>
    </row>
    <row r="18" spans="1:8" x14ac:dyDescent="0.25">
      <c r="B18" s="9" t="s">
        <v>4</v>
      </c>
      <c r="C18" s="10" t="s">
        <v>5</v>
      </c>
      <c r="D18" s="10"/>
      <c r="E18" s="11" t="s">
        <v>6</v>
      </c>
      <c r="F18" s="11" t="s">
        <v>7</v>
      </c>
      <c r="G18" s="11" t="s">
        <v>8</v>
      </c>
      <c r="H18" s="12" t="s">
        <v>9</v>
      </c>
    </row>
    <row r="19" spans="1:8" x14ac:dyDescent="0.25">
      <c r="B19" s="13"/>
      <c r="C19" s="14"/>
      <c r="D19" s="14"/>
      <c r="E19" s="14"/>
      <c r="F19" s="14"/>
      <c r="G19" s="14"/>
      <c r="H19" s="14"/>
    </row>
    <row r="20" spans="1:8" ht="17.25" customHeight="1" x14ac:dyDescent="0.25">
      <c r="A20" s="15" t="s">
        <v>10</v>
      </c>
      <c r="B20" s="16" t="s">
        <v>11</v>
      </c>
      <c r="C20" s="17">
        <v>38</v>
      </c>
      <c r="D20" s="17" t="s">
        <v>12</v>
      </c>
      <c r="E20" s="18"/>
      <c r="F20" s="18"/>
      <c r="G20" s="19">
        <f>C20*E20</f>
        <v>0</v>
      </c>
      <c r="H20" s="19">
        <f>C20*F20</f>
        <v>0</v>
      </c>
    </row>
    <row r="21" spans="1:8" x14ac:dyDescent="0.25">
      <c r="A21" s="15" t="s">
        <v>13</v>
      </c>
      <c r="B21" s="16" t="s">
        <v>14</v>
      </c>
      <c r="C21" s="17">
        <v>25</v>
      </c>
      <c r="D21" s="17" t="s">
        <v>15</v>
      </c>
      <c r="E21" s="18"/>
      <c r="F21" s="18"/>
      <c r="G21" s="19">
        <f t="shared" ref="G21:G38" si="0">C21*E21</f>
        <v>0</v>
      </c>
      <c r="H21" s="19">
        <f t="shared" ref="H21:H38" si="1">C21*F21</f>
        <v>0</v>
      </c>
    </row>
    <row r="22" spans="1:8" ht="30" x14ac:dyDescent="0.25">
      <c r="A22" s="15" t="s">
        <v>16</v>
      </c>
      <c r="B22" s="16" t="s">
        <v>17</v>
      </c>
      <c r="C22" s="17">
        <v>38</v>
      </c>
      <c r="D22" s="17" t="s">
        <v>12</v>
      </c>
      <c r="E22" s="18"/>
      <c r="F22" s="18"/>
      <c r="G22" s="19">
        <f t="shared" si="0"/>
        <v>0</v>
      </c>
      <c r="H22" s="19">
        <f t="shared" si="1"/>
        <v>0</v>
      </c>
    </row>
    <row r="23" spans="1:8" ht="45" x14ac:dyDescent="0.25">
      <c r="A23" s="15" t="s">
        <v>18</v>
      </c>
      <c r="B23" s="16" t="s">
        <v>19</v>
      </c>
      <c r="C23" s="17">
        <v>21</v>
      </c>
      <c r="D23" s="17" t="s">
        <v>20</v>
      </c>
      <c r="E23" s="18"/>
      <c r="F23" s="18"/>
      <c r="G23" s="19">
        <f t="shared" si="0"/>
        <v>0</v>
      </c>
      <c r="H23" s="19">
        <f t="shared" si="1"/>
        <v>0</v>
      </c>
    </row>
    <row r="24" spans="1:8" ht="30" x14ac:dyDescent="0.25">
      <c r="A24" s="15" t="s">
        <v>21</v>
      </c>
      <c r="B24" s="16" t="s">
        <v>22</v>
      </c>
      <c r="C24" s="17">
        <v>29</v>
      </c>
      <c r="D24" s="17" t="s">
        <v>12</v>
      </c>
      <c r="E24" s="18"/>
      <c r="F24" s="18"/>
      <c r="G24" s="19">
        <f t="shared" si="0"/>
        <v>0</v>
      </c>
      <c r="H24" s="19">
        <f t="shared" si="1"/>
        <v>0</v>
      </c>
    </row>
    <row r="25" spans="1:8" ht="45" x14ac:dyDescent="0.25">
      <c r="A25" s="15" t="s">
        <v>23</v>
      </c>
      <c r="B25" s="16" t="s">
        <v>24</v>
      </c>
      <c r="C25" s="17">
        <v>10</v>
      </c>
      <c r="D25" s="17" t="s">
        <v>20</v>
      </c>
      <c r="E25" s="18"/>
      <c r="F25" s="18"/>
      <c r="G25" s="19">
        <f t="shared" si="0"/>
        <v>0</v>
      </c>
      <c r="H25" s="19">
        <f t="shared" si="1"/>
        <v>0</v>
      </c>
    </row>
    <row r="26" spans="1:8" x14ac:dyDescent="0.25">
      <c r="A26" s="15" t="s">
        <v>25</v>
      </c>
      <c r="B26" s="16" t="s">
        <v>26</v>
      </c>
      <c r="C26" s="17">
        <v>300</v>
      </c>
      <c r="D26" s="17" t="s">
        <v>12</v>
      </c>
      <c r="E26" s="18"/>
      <c r="F26" s="18"/>
      <c r="G26" s="19">
        <f t="shared" si="0"/>
        <v>0</v>
      </c>
      <c r="H26" s="19">
        <f t="shared" si="1"/>
        <v>0</v>
      </c>
    </row>
    <row r="27" spans="1:8" x14ac:dyDescent="0.25">
      <c r="A27" s="15" t="s">
        <v>27</v>
      </c>
      <c r="B27" s="16" t="s">
        <v>28</v>
      </c>
      <c r="C27" s="17">
        <v>300</v>
      </c>
      <c r="D27" s="17" t="s">
        <v>12</v>
      </c>
      <c r="E27" s="18"/>
      <c r="F27" s="18"/>
      <c r="G27" s="19">
        <f t="shared" si="0"/>
        <v>0</v>
      </c>
      <c r="H27" s="19">
        <f t="shared" si="1"/>
        <v>0</v>
      </c>
    </row>
    <row r="28" spans="1:8" ht="30" x14ac:dyDescent="0.25">
      <c r="A28" s="15" t="s">
        <v>29</v>
      </c>
      <c r="B28" s="16" t="s">
        <v>30</v>
      </c>
      <c r="C28" s="17">
        <v>20</v>
      </c>
      <c r="D28" s="17" t="s">
        <v>12</v>
      </c>
      <c r="E28" s="18"/>
      <c r="F28" s="18"/>
      <c r="G28" s="19">
        <f t="shared" si="0"/>
        <v>0</v>
      </c>
      <c r="H28" s="19">
        <f t="shared" si="1"/>
        <v>0</v>
      </c>
    </row>
    <row r="29" spans="1:8" ht="30" x14ac:dyDescent="0.25">
      <c r="A29" s="15" t="s">
        <v>31</v>
      </c>
      <c r="B29" s="16" t="s">
        <v>32</v>
      </c>
      <c r="C29" s="17">
        <v>20</v>
      </c>
      <c r="D29" s="17" t="s">
        <v>12</v>
      </c>
      <c r="E29" s="18"/>
      <c r="F29" s="18"/>
      <c r="G29" s="19">
        <f t="shared" si="0"/>
        <v>0</v>
      </c>
      <c r="H29" s="19">
        <f t="shared" si="1"/>
        <v>0</v>
      </c>
    </row>
    <row r="30" spans="1:8" x14ac:dyDescent="0.25">
      <c r="A30" s="15" t="s">
        <v>33</v>
      </c>
      <c r="B30" s="16" t="s">
        <v>34</v>
      </c>
      <c r="C30" s="17">
        <v>41</v>
      </c>
      <c r="D30" s="17" t="s">
        <v>15</v>
      </c>
      <c r="E30" s="18"/>
      <c r="F30" s="18"/>
      <c r="G30" s="19">
        <f t="shared" si="0"/>
        <v>0</v>
      </c>
      <c r="H30" s="19">
        <f t="shared" si="1"/>
        <v>0</v>
      </c>
    </row>
    <row r="31" spans="1:8" ht="30" x14ac:dyDescent="0.25">
      <c r="A31" s="15" t="s">
        <v>35</v>
      </c>
      <c r="B31" s="16" t="s">
        <v>36</v>
      </c>
      <c r="C31" s="17">
        <v>41</v>
      </c>
      <c r="D31" s="17" t="s">
        <v>15</v>
      </c>
      <c r="E31" s="18"/>
      <c r="F31" s="18"/>
      <c r="G31" s="19">
        <f t="shared" si="0"/>
        <v>0</v>
      </c>
      <c r="H31" s="19">
        <f t="shared" si="1"/>
        <v>0</v>
      </c>
    </row>
    <row r="32" spans="1:8" ht="30" x14ac:dyDescent="0.25">
      <c r="A32" s="15" t="s">
        <v>37</v>
      </c>
      <c r="B32" s="16" t="s">
        <v>38</v>
      </c>
      <c r="C32" s="17">
        <v>57</v>
      </c>
      <c r="D32" s="17" t="s">
        <v>12</v>
      </c>
      <c r="E32" s="18"/>
      <c r="F32" s="18"/>
      <c r="G32" s="19">
        <f t="shared" si="0"/>
        <v>0</v>
      </c>
      <c r="H32" s="19">
        <f t="shared" si="1"/>
        <v>0</v>
      </c>
    </row>
    <row r="33" spans="1:12" ht="60" x14ac:dyDescent="0.25">
      <c r="A33" s="15" t="s">
        <v>39</v>
      </c>
      <c r="B33" s="16" t="s">
        <v>40</v>
      </c>
      <c r="C33" s="17">
        <v>39</v>
      </c>
      <c r="D33" s="17" t="s">
        <v>12</v>
      </c>
      <c r="E33" s="18"/>
      <c r="F33" s="18"/>
      <c r="G33" s="19">
        <f>C33*E33</f>
        <v>0</v>
      </c>
      <c r="H33" s="19">
        <f>C33*F33</f>
        <v>0</v>
      </c>
    </row>
    <row r="34" spans="1:12" ht="45" x14ac:dyDescent="0.25">
      <c r="A34" s="15" t="s">
        <v>41</v>
      </c>
      <c r="B34" s="16" t="s">
        <v>42</v>
      </c>
      <c r="C34" s="17">
        <v>39</v>
      </c>
      <c r="D34" s="17" t="s">
        <v>12</v>
      </c>
      <c r="E34" s="18"/>
      <c r="F34" s="18"/>
      <c r="G34" s="19">
        <f t="shared" si="0"/>
        <v>0</v>
      </c>
      <c r="H34" s="19">
        <f t="shared" si="1"/>
        <v>0</v>
      </c>
    </row>
    <row r="35" spans="1:12" ht="45" x14ac:dyDescent="0.25">
      <c r="A35" s="15" t="s">
        <v>43</v>
      </c>
      <c r="B35" s="16" t="s">
        <v>44</v>
      </c>
      <c r="C35" s="17">
        <v>241</v>
      </c>
      <c r="D35" s="17" t="s">
        <v>12</v>
      </c>
      <c r="E35" s="18"/>
      <c r="F35" s="18"/>
      <c r="G35" s="19">
        <f t="shared" si="0"/>
        <v>0</v>
      </c>
      <c r="H35" s="19">
        <f t="shared" si="1"/>
        <v>0</v>
      </c>
      <c r="J35" s="1" t="s">
        <v>3</v>
      </c>
      <c r="L35" s="1" t="s">
        <v>3</v>
      </c>
    </row>
    <row r="36" spans="1:12" x14ac:dyDescent="0.25">
      <c r="A36" s="15" t="s">
        <v>45</v>
      </c>
      <c r="B36" s="16" t="s">
        <v>46</v>
      </c>
      <c r="C36" s="17">
        <v>241</v>
      </c>
      <c r="D36" s="17" t="s">
        <v>12</v>
      </c>
      <c r="E36" s="18"/>
      <c r="F36" s="18"/>
      <c r="G36" s="19">
        <f t="shared" si="0"/>
        <v>0</v>
      </c>
      <c r="H36" s="19">
        <f t="shared" si="1"/>
        <v>0</v>
      </c>
    </row>
    <row r="37" spans="1:12" x14ac:dyDescent="0.25">
      <c r="A37" s="15" t="s">
        <v>47</v>
      </c>
      <c r="B37" s="16" t="s">
        <v>48</v>
      </c>
      <c r="C37" s="17">
        <v>241</v>
      </c>
      <c r="D37" s="17" t="s">
        <v>12</v>
      </c>
      <c r="E37" s="18"/>
      <c r="F37" s="18"/>
      <c r="G37" s="19">
        <f t="shared" si="0"/>
        <v>0</v>
      </c>
      <c r="H37" s="19">
        <f t="shared" si="1"/>
        <v>0</v>
      </c>
    </row>
    <row r="38" spans="1:12" x14ac:dyDescent="0.25">
      <c r="A38" s="15" t="s">
        <v>49</v>
      </c>
      <c r="B38" s="16" t="s">
        <v>50</v>
      </c>
      <c r="C38" s="17">
        <v>8</v>
      </c>
      <c r="D38" s="17" t="s">
        <v>51</v>
      </c>
      <c r="E38" s="18"/>
      <c r="F38" s="18"/>
      <c r="G38" s="19">
        <f t="shared" si="0"/>
        <v>0</v>
      </c>
      <c r="H38" s="19">
        <f t="shared" si="1"/>
        <v>0</v>
      </c>
    </row>
    <row r="39" spans="1:12" x14ac:dyDescent="0.25">
      <c r="B39" s="16"/>
      <c r="C39" s="17"/>
      <c r="D39" s="17"/>
      <c r="E39" s="18"/>
      <c r="F39" s="18"/>
      <c r="G39" s="19"/>
      <c r="H39" s="19"/>
    </row>
    <row r="40" spans="1:12" x14ac:dyDescent="0.25">
      <c r="B40" s="9" t="s">
        <v>52</v>
      </c>
      <c r="C40" s="20"/>
      <c r="D40" s="20"/>
      <c r="E40" s="21"/>
      <c r="F40" s="21"/>
      <c r="G40" s="21">
        <f>SUM(G20:G39)</f>
        <v>0</v>
      </c>
      <c r="H40" s="22">
        <f>SUM(H20:H39)</f>
        <v>0</v>
      </c>
    </row>
    <row r="41" spans="1:12" x14ac:dyDescent="0.25">
      <c r="B41" s="1" t="s">
        <v>53</v>
      </c>
      <c r="C41" s="23"/>
      <c r="D41" s="23"/>
      <c r="E41" s="24"/>
      <c r="F41" s="24"/>
      <c r="G41" s="25">
        <f>SUM(G40+H40)</f>
        <v>0</v>
      </c>
      <c r="H41" s="25"/>
    </row>
    <row r="42" spans="1:12" x14ac:dyDescent="0.25">
      <c r="B42" s="1" t="s">
        <v>54</v>
      </c>
      <c r="C42" s="23"/>
      <c r="D42" s="23"/>
      <c r="E42" s="24"/>
      <c r="F42" s="24"/>
      <c r="G42" s="25">
        <f>SUM(G41*0.27)</f>
        <v>0</v>
      </c>
      <c r="H42" s="25"/>
    </row>
    <row r="43" spans="1:12" x14ac:dyDescent="0.25">
      <c r="B43" s="26" t="s">
        <v>55</v>
      </c>
      <c r="C43" s="20"/>
      <c r="D43" s="20"/>
      <c r="E43" s="21"/>
      <c r="F43" s="21"/>
      <c r="G43" s="27">
        <f>G41+G42</f>
        <v>0</v>
      </c>
      <c r="H43" s="28"/>
    </row>
    <row r="44" spans="1:12" x14ac:dyDescent="0.25">
      <c r="B44" s="13"/>
      <c r="C44" s="23"/>
      <c r="D44" s="23"/>
      <c r="E44" s="15"/>
      <c r="F44" s="15"/>
      <c r="G44" s="29"/>
      <c r="H44" s="29"/>
    </row>
    <row r="45" spans="1:12" x14ac:dyDescent="0.25">
      <c r="C45" s="23"/>
      <c r="D45" s="23"/>
      <c r="E45" s="15"/>
      <c r="F45" s="15"/>
      <c r="G45" s="15"/>
      <c r="H45" s="15"/>
    </row>
    <row r="46" spans="1:12" x14ac:dyDescent="0.25">
      <c r="C46" s="8"/>
      <c r="D46" s="8"/>
    </row>
    <row r="47" spans="1:12" x14ac:dyDescent="0.25">
      <c r="B47" s="13"/>
      <c r="C47" s="8"/>
      <c r="D47" s="8"/>
    </row>
    <row r="48" spans="1:12" x14ac:dyDescent="0.25">
      <c r="C48" s="8"/>
      <c r="D48" s="8"/>
    </row>
    <row r="49" spans="3:4" x14ac:dyDescent="0.25">
      <c r="C49" s="8"/>
      <c r="D49" s="8"/>
    </row>
    <row r="50" spans="3:4" x14ac:dyDescent="0.25">
      <c r="C50" s="8"/>
      <c r="D50" s="8"/>
    </row>
    <row r="51" spans="3:4" x14ac:dyDescent="0.25">
      <c r="C51" s="8"/>
      <c r="D51" s="8"/>
    </row>
  </sheetData>
  <mergeCells count="10">
    <mergeCell ref="C18:D18"/>
    <mergeCell ref="G41:H41"/>
    <mergeCell ref="G42:H42"/>
    <mergeCell ref="G43:H43"/>
    <mergeCell ref="F3:H3"/>
    <mergeCell ref="F4:H4"/>
    <mergeCell ref="F5:H5"/>
    <mergeCell ref="F6:H6"/>
    <mergeCell ref="F7:H7"/>
    <mergeCell ref="B16:H1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Szontágh</dc:creator>
  <cp:lastModifiedBy>Ferenc Szontágh</cp:lastModifiedBy>
  <cp:lastPrinted>2024-06-06T12:31:09Z</cp:lastPrinted>
  <dcterms:created xsi:type="dcterms:W3CDTF">2024-06-06T12:19:49Z</dcterms:created>
  <dcterms:modified xsi:type="dcterms:W3CDTF">2024-06-06T12:31:23Z</dcterms:modified>
</cp:coreProperties>
</file>